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2495" firstSheet="1" activeTab="4"/>
  </bookViews>
  <sheets>
    <sheet name="Безнадзорность" sheetId="1" r:id="rId1"/>
    <sheet name="Показатели Безнадзорность" sheetId="2" r:id="rId2"/>
    <sheet name="Профилактика наркомании" sheetId="3" r:id="rId3"/>
    <sheet name="Неблагополучные семьи" sheetId="4" r:id="rId4"/>
    <sheet name="Безопасность" sheetId="5" r:id="rId5"/>
  </sheets>
  <definedNames/>
  <calcPr fullCalcOnLoad="1"/>
</workbook>
</file>

<file path=xl/sharedStrings.xml><?xml version="1.0" encoding="utf-8"?>
<sst xmlns="http://schemas.openxmlformats.org/spreadsheetml/2006/main" count="190" uniqueCount="134">
  <si>
    <t>Сведения о состоянии работы по профилактике безнадзорности</t>
  </si>
  <si>
    <t>Обслед.</t>
  </si>
  <si>
    <t>В том числе</t>
  </si>
  <si>
    <t xml:space="preserve">На </t>
  </si>
  <si>
    <t>На</t>
  </si>
  <si>
    <t>В том числе:</t>
  </si>
  <si>
    <t>Наименование территории</t>
  </si>
  <si>
    <t>Состоящих на учете в ПДН</t>
  </si>
  <si>
    <t>Состоящих на профилактическом учете в школах</t>
  </si>
  <si>
    <t>За употребление наркотических веществ</t>
  </si>
  <si>
    <t>За употребление психотропных веществ</t>
  </si>
  <si>
    <t>За употребление токсических веществ</t>
  </si>
  <si>
    <t>За употребление алкоголя</t>
  </si>
  <si>
    <t>За употребление курительных смесей</t>
  </si>
  <si>
    <t>Всего несовершеннолетних, совершивших правонарушения, преступления, оод и т.д.</t>
  </si>
  <si>
    <t>В том числе несовершеннолетние:</t>
  </si>
  <si>
    <t>Всего несовершеннолетних, совершивших повторно правонарушения, преступления, оод и т.д.</t>
  </si>
  <si>
    <t>Рассмотрено на заседаниях территориальных КДНиЗП</t>
  </si>
  <si>
    <t>Рассмотрено на заседаниях школьных Советов профилактики</t>
  </si>
  <si>
    <t>Рассмотрено на заседаниях педагогических советов</t>
  </si>
  <si>
    <t>Рассмотрено на заседаниях родительских комитетов</t>
  </si>
  <si>
    <t>Обследованы жилищно-бытовые условия проживания несовершеннолетних</t>
  </si>
  <si>
    <t>Всего несовершеннолетних, состоящих на учете в территориальных органах внутренних дел, занятых в кружках, спортивных секциях и т.д.</t>
  </si>
  <si>
    <t>В клубах по месту жительства</t>
  </si>
  <si>
    <t>Кол-во обучающихся, прошедших ч/з ЦВСНП</t>
  </si>
  <si>
    <t xml:space="preserve">Осужденных </t>
  </si>
  <si>
    <t>Условно осужденных</t>
  </si>
  <si>
    <t>Количество обучающихся</t>
  </si>
  <si>
    <t>№                  п/п</t>
  </si>
  <si>
    <t>Иное (указать)</t>
  </si>
  <si>
    <t>За совершение преступлений (указать)</t>
  </si>
  <si>
    <t>За совершение правонарушений (указать)</t>
  </si>
  <si>
    <t>Количество обучающихся, принявших участие в консультациях</t>
  </si>
  <si>
    <t>Количество родителей, принявших участие в консультациях</t>
  </si>
  <si>
    <t xml:space="preserve">и правонарушений среди несовершеннолетних в общеобразовательных организациях </t>
  </si>
  <si>
    <t>За употребление наркотических средств</t>
  </si>
  <si>
    <t>Кол-во детей и подростков, охваченных данными программами</t>
  </si>
  <si>
    <t>Количество общеобразовательных организаций, реализующих программы правового просвещения детей и подростков</t>
  </si>
  <si>
    <t>Кол-во общеобразовательных организаций, выявивших преступления (правонарушения), совершенные несовершеннолетними на территории образовательной организации</t>
  </si>
  <si>
    <t>Кол-во общеобразовательных организаций, в которых созданы службы школьной медиации</t>
  </si>
  <si>
    <t>Кол-во проведенных процедур медиации</t>
  </si>
  <si>
    <t>Кол-во участников процедур медиации</t>
  </si>
  <si>
    <t>Школьников</t>
  </si>
  <si>
    <t>Родителей</t>
  </si>
  <si>
    <t>Другие</t>
  </si>
  <si>
    <t>Количество общеобразовательных организаций, на базе которых организована деятельность консультационных пунктов приема врача-нарколога</t>
  </si>
  <si>
    <t>Кол-во общеобразовательных организаций, реализаующих профилактические программы</t>
  </si>
  <si>
    <t>Кол-во обучающихся, охваченных профилактическими программами</t>
  </si>
  <si>
    <t>Наименование программ (не более 5)</t>
  </si>
  <si>
    <t xml:space="preserve">В том числе семьи, состоящие на учете за употребление родителями наркотических (психотропных и др.) средств </t>
  </si>
  <si>
    <t>В том числе семьи, состоящие на учете за употребление родителями алкоголя</t>
  </si>
  <si>
    <t xml:space="preserve">Рассмотрено семей на заседаниях районных  КДН </t>
  </si>
  <si>
    <t>Обсуждено  семей на заседаниях школьных родит. комитетов</t>
  </si>
  <si>
    <t>Обследовано жилищно-бытовых условий (семей)</t>
  </si>
  <si>
    <t>Рассмотрено семей на заседаниях педагогических советов</t>
  </si>
  <si>
    <t xml:space="preserve">Рассмотрено семей на заседаниях школьн. Советов профилактики </t>
  </si>
  <si>
    <t xml:space="preserve">Рассмотрено семей на заседаниях администраций сельск. поселений </t>
  </si>
  <si>
    <t>Снято с учета семей</t>
  </si>
  <si>
    <t>В них детей</t>
  </si>
  <si>
    <t>Улучшилась обстановка в семьях</t>
  </si>
  <si>
    <t>Кол-во семей</t>
  </si>
  <si>
    <t>Кол-во родителей</t>
  </si>
  <si>
    <t>Кол-во детей</t>
  </si>
  <si>
    <t>№ п/п</t>
  </si>
  <si>
    <t>Наименование районов и городов</t>
  </si>
  <si>
    <t>Семьи, состоящие на учете в общеобразовательных организациях</t>
  </si>
  <si>
    <t>Кол-во информаций, направленных в территориальные КДНиЗП, органы внутренних дел о выявленных преступлениях (правонарушениях ) на территории общеобразовательной организации</t>
  </si>
  <si>
    <t>ВСЕГО</t>
  </si>
  <si>
    <t>Педагогов</t>
  </si>
  <si>
    <t>Количество мероприятий, проведенных с детьми и подростками, по вопросам профилактики наркомании, формированию навыков здорового и безопасного образа жизни</t>
  </si>
  <si>
    <t>Кол-во несовершеннолетних, состоящих на учете у подросткового нарколога</t>
  </si>
  <si>
    <t>Поставлено несовершеннолетних на профилактический учет в общеобразовательных организациях (за отчетный период)</t>
  </si>
  <si>
    <t>Снято несовершеннолетних с профилактического учета в общеобразовательных организациях (за отчетный период)</t>
  </si>
  <si>
    <t>Поставленно несовершеннолетних на учет в органы внутренних дел (за отчетный период)</t>
  </si>
  <si>
    <t>Снято несовершеннолетних с учета в органах внутренних дел (за отчетный период)</t>
  </si>
  <si>
    <t>В возрасте от 14 до 17 лет включительно (на момент совершения не должно исполниться 18 лет)</t>
  </si>
  <si>
    <t>В возрасте от 7 до 13 лет включительно (на момент совершения не должно исполниться  14 лет)</t>
  </si>
  <si>
    <t>Принятые профилактические меры в отношении несовершеннолетних</t>
  </si>
  <si>
    <t>В школьныхдетских объединениях различной направленности</t>
  </si>
  <si>
    <t>В объединениях различной направленности учреждений дополнительного образования детей</t>
  </si>
  <si>
    <t>Количество реализуемых программ</t>
  </si>
  <si>
    <t>Кол-во общеобразовательных организаций, в которых организована профилактическая работа с родителями (законными представителями) детей и подростков по вопросам профилактики безнадзорности и правонарушений  несовершеннолетних в рамках "Родительского всеобуча"</t>
  </si>
  <si>
    <t>Количество проведенных профилактических мероприятий с родителями (законными представителями) несовершеннолетних</t>
  </si>
  <si>
    <t>Количество родителей, принявших участие в профилактических мероприятиях</t>
  </si>
  <si>
    <t>Примеры мероприятий (не более 5)</t>
  </si>
  <si>
    <t>Итоговые сведения по муниципальным школам</t>
  </si>
  <si>
    <t>Государственная организация (опорная школа)</t>
  </si>
  <si>
    <t>Государственная организация (опорная школа) - заполняется, если несколько государственных (опорных) школ</t>
  </si>
  <si>
    <t>1.</t>
  </si>
  <si>
    <t>2.</t>
  </si>
  <si>
    <t>3.</t>
  </si>
  <si>
    <t>Кол-во несовершеннолетних, поставленных на учет у подросткового нарколога (за отчетный период)</t>
  </si>
  <si>
    <t>Другое (указать)</t>
  </si>
  <si>
    <t>Кол-во несовершеннолетних, снятых с учета у подросткового нарколога (за отчетный период)</t>
  </si>
  <si>
    <t>Количество несовершеннолетних, принявших участие в данных мероприятиях</t>
  </si>
  <si>
    <t>Кол-во общеобразовательных организаций, в которых организована профилактическая работа с родителями (законными представителями) детей и подростков по вопросам профилактики наркомании, формирования навыков здорового образа жизни среди несовершеннолетних в рамках "Родительского всеобуча"</t>
  </si>
  <si>
    <t>Семьи, в которых хотя бы один из родителей имеет судимость</t>
  </si>
  <si>
    <t>В том числе, состоящих на различных видах профилактического учета</t>
  </si>
  <si>
    <t>Количество проведенных профилактических мероприятий, направленных на формирование у детей и подростков навыков безопасного поведения</t>
  </si>
  <si>
    <t>Количество детей и подростков, принявших участие в профилактических мероприятиях</t>
  </si>
  <si>
    <t>Примеры профилактических мероприятий (не более 10)</t>
  </si>
  <si>
    <t>Количество мероприятий, направленных на профилактику безопасного поведения на водных объектах</t>
  </si>
  <si>
    <t>Количество мероприятий, направленных на профилактику пожарной безопасности</t>
  </si>
  <si>
    <t>Наименование муниципального района/городского округа</t>
  </si>
  <si>
    <t>Количество обучающихся общеобразовательных организаций муниципального образования</t>
  </si>
  <si>
    <t>Количество обучающихся общеобразовательных организаций муниципального образования, не совершивших правонарушений в отчетном периоде</t>
  </si>
  <si>
    <t>Доля обучающихся общеобразовательных организаций муниципального образования, не совершивших правонарушений в отчётном периоде, в общем количестве обучающихся общеобразовательных организаций муниципального образования, %</t>
  </si>
  <si>
    <t xml:space="preserve">Количество обучающихся общеобразовательных организаций муниципального образования, состоящих на внутришкольном профилактическом учёте не менее 180 дней </t>
  </si>
  <si>
    <t>Количество обучающихся общеобразовательных организаций муниципального образования, состоящихна внутришкольном профилактическом учёте  в общеобразовательной организации не менее 180 дней, не совершивших правонарушенийв отчётном периоде</t>
  </si>
  <si>
    <t>Доля обучающихся общеобразовательных организаций муниципального образования, состоящих на внутришкольном профилактическом учёте в общеобразовательной организации не менее 180 дней, не совершивших правонарушений в отчётном периоде, в общем количестве обучающихся общеобразовательных организаций муниципального образования, состоящих на внутришкольном профилактическом учёте в общеобразовательной организации не менее 180 дней, %</t>
  </si>
  <si>
    <t xml:space="preserve">Примечание: Представляется сводная информация с учетом сведений государственных образовательных организаций (опорных школ). Государственные образовательные организации (опорные школы) направляют информацию в муниципальные органы управления образованием. Школы-интернаты представляют информацию в департамент образования области самостоятельно. </t>
  </si>
  <si>
    <t>Программа воспитания ОГОБОУ "Чернянская СОШ №4"</t>
  </si>
  <si>
    <t>1. Классный час на тему "Правила пожарной безопасности". 2. Беседа "Безопасность на воде" 3. Урок безопасности "Безопасность на водных объектах в осенне-зимний период!" 4. внеклассное мероприятие " Будь внимателен на льду". 5. инструктажи по безопасному поведению на водных объектах в осенне-зимний период. 6. Тематические  беседы на классных часах: «Меры безопасности на воде», «Меры безопасности при катании на лодке», предупреждение несчастных случаев на воде»,  «Осторожно: тонкий лед!», «Не шути с водой – она не для шуток создана!»</t>
  </si>
  <si>
    <t xml:space="preserve">1. Классный час на тему "Правила пожарной безопасности". 2. Инструктажи по пожарной безопасности, учебно-тренировочные занятия по эвакуации при возникновении пожара, интерактивные лекции с участием сотрудников МЧС. 3. Беседы:  «Опасные предметы дома»- беседа с представителем газовой службы,  " Как происходят пожары?", "Спички детям не игрушка!"      </t>
  </si>
  <si>
    <t>Беседа "Зима БЕЗопасности"</t>
  </si>
  <si>
    <t>Программа по формированию законопослушного поведения несовершеннолетних , Профилактическая программа "Скажи наркотикам -НЕТ", Профилактическая программа по формированию ЗОЖ "ТВОЙ ВЫБОР", "Программа формирования законопослушного поведения", "Я принимаю вызов"</t>
  </si>
  <si>
    <t>Полезные привычки! 1-4 классы. Гречаная Т.Б., Иванова Л.Ю., Колесова Л.С. Мой выбор" 8-9 классы. Ахметова И., Иванова Т., Иоффе А., Положевец П., Прутченков А., Смирнов Г., программы воспитания и социализации, "Подросток и закон" и др.</t>
  </si>
  <si>
    <t xml:space="preserve">Полезные привычки! 1-4 классы. Гречаная Т.Б., Иванова Л.Ю., Колесова Л.С. Мой выбор" 8-9 классы. </t>
  </si>
  <si>
    <t xml:space="preserve"> Индивидуальные консультации с родителями, имеющими проблемы с воспитанием детей; Общешкольные онлайн родительские  собрания «Права подростка», "Закон для всех", «Ответственность подростков», 
 «Вредные и полезные привычки», «Остановись и подумай"; Профилактические беседы:   "Название законов не освобождает от ответственности", "Способы урегулирования конфликта"</t>
  </si>
  <si>
    <t>3(совершение антиобщественных действий)</t>
  </si>
  <si>
    <t>Итоговые сведения по муниципальным школам (Чернянский район)</t>
  </si>
  <si>
    <t>Государственная организация (опорная школа) ОГБУ "Чернянская СОШ №4"</t>
  </si>
  <si>
    <t>области по состоянию на _1 января 2021/2022 г.г.</t>
  </si>
  <si>
    <t>8(совершение антиобщественных действий, кража, курение в общественном месте)</t>
  </si>
  <si>
    <t xml:space="preserve">Акция "Знай больше, живи дольше", "Единый урок прав человека", вечерние профилактические рейды </t>
  </si>
  <si>
    <t xml:space="preserve">Информация 
о достижении показателей в области профилактики безнадзорности  и правонарушений несовершеннолетних национального проекта "Образование", предусмотренных соглашениями с главами администраций муниципальных районов и городских  округов  по состоянию на _1 января__(2021/2022г.г.).
</t>
  </si>
  <si>
    <t xml:space="preserve">Родительское собрание "Об этом с тревогой говорят родители", Онлайн-беседа "Здоровье - это важно!", "Наркомания – злейший враг молодежи" встреча с медицинскими работниками и социальным педагогом, Заседание общешкольного родительского комитета, родительский всеобуч по вопросам " Круг общения подростка и его влияние на поведение", "Правовые аспекты, связанные с ответственностью родителей за воспитание детей", "Профилактика вредных привычек и социально-обусловленных заболеваний у детей"
</t>
  </si>
  <si>
    <t xml:space="preserve">Родительские собрания «Итоги социально – психологического тестирования обучающихся»; Круглый стол "Наркомания - острая проблема современности" Проведение разъяснительной работы с родителями(законными представителями) несовершеннолетних по профилактике аддиктивного поведения среди детей и подростков,  блюдениязаконодательства РФ и Белгородской области, недопущения бесконтрольного пребывания детей и подростков во внеурочное и вечернее емя;       
беседы с родителями "Пагубное влияние псих-активных веществ на детский организм",  "Умей сказать  наркотикам  "Нет!" "Роль семьи в профилактике алкогольной, табачной и наркотической зависимости: что об этом нужно знать." Конкурс рисунков «Мы выбираем жизнь!», «Ты попал в беду» (8-11 классы), Круглый стол «Бездна, в которую надо заглянуть» Проведение тематических классных часов: «День против курения»; «Здоровье - это жизнь»;«Личность и алкоголь»; «Горькие плоды «сладкой жизни» или о тяжких социальных последствиях употребления наркотиков» "Профилактика ПАВ и обязательное тестирование по ПАВ среди школьников 7-11 кл."
</t>
  </si>
  <si>
    <t xml:space="preserve">Сведения о работе  с семьями, состоящими на профилактическом учете в общеобразовательных организациях по состоянию на _1 января 2021/2022г.                                                         </t>
  </si>
  <si>
    <t xml:space="preserve">Сведения о состоянии работы по профилактике немедицинского потребления наркотических средств,   психотропных веществ и их аналогов и т.д. с несовершеннолетними обучающимися общеобразовательных организаций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_1 января_ 2021/2022 г.г. </t>
  </si>
  <si>
    <t xml:space="preserve">Сведения о состоянии работы по профилактике безопасного поведения детей и подростков  по состоянию на  _1 января_ 2021/2022 г.г. </t>
  </si>
  <si>
    <t>Урок «Безопасность в зимнее время», участие в конкурсе "Лучший знаток ПДД",интеллектуальная игра «Дорожная азбука», викторина «Безопасность на дорогах, просмотр социальных видеороликов по ПДД, акция «Дети за безопасность» совместно с сотрудниками ОГИБДД РФ по Чернянскому району</t>
  </si>
  <si>
    <t>1. Онлайн-олимпиада по правилам дорожного движения "Дорога безопасности". 2. Разработка маршрута безопасности "Дом- Школа - дом". 3. Классные часы по профилактике ДТП. 4. Практические навыки перехода через дорогу по пешеходному переходу. 5. Встреча с инспектором линейного отдела Старооскольской железной дороги (Лимарева Я.Ю.) 6. Интерактивная профилактическая беседа по разъяснению требований РФ «Права и обязанности школьников». 7. Распространение листовок и буклетов "Безопасное детство", "Правила поведения на дороге", "Безопасность на воде", "Осторожно! торожно! Тонкий лед"                                          8. Выставка рисунков "Наша безопасность"                                                          9. Единый день безопасности                                   4.Единые уроки безопасности 1-11 классы</t>
  </si>
  <si>
    <t>Игра "Соблюдение правил техники безопасности в быту", беседа «Безопасные каникулы», Отработка плана эвакуации учащихся и сотрудников при пожаре и ЧП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</si>
</sst>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5" fillId="0" borderId="10" xfId="0" applyFont="1" applyBorder="1" applyAlignment="1">
      <alignment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view="pageBreakPreview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AG14" sqref="AG14:AG16"/>
    </sheetView>
  </sheetViews>
  <sheetFormatPr defaultColWidth="9.00390625" defaultRowHeight="12.75"/>
  <cols>
    <col min="1" max="1" width="6.375" style="0" customWidth="1"/>
    <col min="2" max="2" width="46.625" style="0" customWidth="1"/>
    <col min="3" max="3" width="17.00390625" style="0" customWidth="1"/>
    <col min="4" max="4" width="16.625" style="0" customWidth="1"/>
    <col min="5" max="5" width="17.125" style="0" customWidth="1"/>
    <col min="6" max="6" width="27.25390625" style="0" customWidth="1"/>
    <col min="7" max="7" width="26.875" style="0" customWidth="1"/>
    <col min="8" max="8" width="17.25390625" style="0" customWidth="1"/>
    <col min="9" max="9" width="18.875" style="0" customWidth="1"/>
    <col min="10" max="10" width="17.75390625" style="0" customWidth="1"/>
    <col min="11" max="11" width="16.375" style="0" customWidth="1"/>
    <col min="12" max="12" width="25.625" style="0" customWidth="1"/>
    <col min="13" max="13" width="21.75390625" style="0" customWidth="1"/>
    <col min="14" max="14" width="22.875" style="0" customWidth="1"/>
    <col min="15" max="15" width="24.375" style="0" customWidth="1"/>
    <col min="16" max="16" width="26.00390625" style="0" customWidth="1"/>
    <col min="17" max="17" width="20.75390625" style="0" customWidth="1"/>
    <col min="18" max="18" width="31.625" style="0" customWidth="1"/>
    <col min="19" max="19" width="35.625" style="0" customWidth="1"/>
    <col min="20" max="20" width="21.125" style="0" customWidth="1"/>
    <col min="21" max="21" width="20.375" style="0" customWidth="1"/>
    <col min="22" max="22" width="21.25390625" style="0" customWidth="1"/>
    <col min="23" max="23" width="18.625" style="0" customWidth="1"/>
    <col min="24" max="24" width="21.625" style="0" customWidth="1"/>
    <col min="25" max="25" width="29.75390625" style="0" customWidth="1"/>
    <col min="26" max="26" width="20.875" style="0" customWidth="1"/>
    <col min="27" max="27" width="24.625" style="0" customWidth="1"/>
    <col min="28" max="28" width="17.75390625" style="0" customWidth="1"/>
    <col min="29" max="29" width="20.00390625" style="0" customWidth="1"/>
    <col min="30" max="30" width="26.875" style="0" customWidth="1"/>
    <col min="31" max="31" width="25.375" style="0" customWidth="1"/>
    <col min="32" max="32" width="46.625" style="0" customWidth="1"/>
    <col min="33" max="33" width="22.375" style="0" customWidth="1"/>
    <col min="34" max="34" width="41.375" style="0" customWidth="1"/>
    <col min="35" max="36" width="24.875" style="0" customWidth="1"/>
    <col min="37" max="37" width="41.125" style="0" customWidth="1"/>
    <col min="38" max="38" width="22.75390625" style="0" customWidth="1"/>
    <col min="39" max="42" width="19.25390625" style="0" customWidth="1"/>
    <col min="43" max="43" width="18.875" style="0" customWidth="1"/>
  </cols>
  <sheetData>
    <row r="1" spans="1:22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8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6.5" customHeight="1">
      <c r="A3" s="88" t="s">
        <v>122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"/>
    </row>
    <row r="4" spans="1:22" ht="18">
      <c r="A4" s="2"/>
      <c r="B4" s="2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43" ht="19.5" customHeight="1">
      <c r="A5" s="66" t="s">
        <v>28</v>
      </c>
      <c r="B5" s="66" t="s">
        <v>6</v>
      </c>
      <c r="C5" s="69" t="s">
        <v>27</v>
      </c>
      <c r="D5" s="70"/>
      <c r="E5" s="70"/>
      <c r="F5" s="70"/>
      <c r="G5" s="70"/>
      <c r="H5" s="70"/>
      <c r="I5" s="70"/>
      <c r="J5" s="70"/>
      <c r="K5" s="71"/>
      <c r="L5" s="3"/>
      <c r="M5" s="3"/>
      <c r="N5" s="72" t="s">
        <v>14</v>
      </c>
      <c r="O5" s="78" t="s">
        <v>15</v>
      </c>
      <c r="P5" s="78"/>
      <c r="Q5" s="72" t="s">
        <v>16</v>
      </c>
      <c r="R5" s="72" t="s">
        <v>38</v>
      </c>
      <c r="S5" s="72" t="s">
        <v>66</v>
      </c>
      <c r="T5" s="78" t="s">
        <v>77</v>
      </c>
      <c r="U5" s="77"/>
      <c r="V5" s="77"/>
      <c r="W5" s="77"/>
      <c r="X5" s="77"/>
      <c r="Y5" s="66" t="s">
        <v>22</v>
      </c>
      <c r="Z5" s="77" t="s">
        <v>5</v>
      </c>
      <c r="AA5" s="77"/>
      <c r="AB5" s="77"/>
      <c r="AC5" s="72" t="s">
        <v>24</v>
      </c>
      <c r="AD5" s="66" t="s">
        <v>37</v>
      </c>
      <c r="AE5" s="66" t="s">
        <v>80</v>
      </c>
      <c r="AF5" s="66" t="s">
        <v>48</v>
      </c>
      <c r="AG5" s="66" t="s">
        <v>36</v>
      </c>
      <c r="AH5" s="66" t="s">
        <v>81</v>
      </c>
      <c r="AI5" s="66" t="s">
        <v>82</v>
      </c>
      <c r="AJ5" s="66" t="s">
        <v>83</v>
      </c>
      <c r="AK5" s="66" t="s">
        <v>84</v>
      </c>
      <c r="AL5" s="66" t="s">
        <v>39</v>
      </c>
      <c r="AM5" s="66" t="s">
        <v>40</v>
      </c>
      <c r="AN5" s="79" t="s">
        <v>41</v>
      </c>
      <c r="AO5" s="80"/>
      <c r="AP5" s="80"/>
      <c r="AQ5" s="81"/>
    </row>
    <row r="6" spans="1:43" ht="0.75" customHeight="1">
      <c r="A6" s="67"/>
      <c r="B6" s="67"/>
      <c r="C6" s="5"/>
      <c r="D6" s="5"/>
      <c r="E6" s="72" t="s">
        <v>8</v>
      </c>
      <c r="F6" s="72" t="s">
        <v>71</v>
      </c>
      <c r="G6" s="72" t="s">
        <v>72</v>
      </c>
      <c r="H6" s="6"/>
      <c r="I6" s="6"/>
      <c r="J6" s="6"/>
      <c r="K6" s="6"/>
      <c r="L6" s="6"/>
      <c r="M6" s="6"/>
      <c r="N6" s="73"/>
      <c r="O6" s="78"/>
      <c r="P6" s="78"/>
      <c r="Q6" s="73"/>
      <c r="R6" s="73"/>
      <c r="S6" s="73"/>
      <c r="T6" s="72" t="s">
        <v>17</v>
      </c>
      <c r="U6" s="4" t="s">
        <v>4</v>
      </c>
      <c r="V6" s="4" t="s">
        <v>4</v>
      </c>
      <c r="W6" s="4" t="s">
        <v>3</v>
      </c>
      <c r="X6" s="4" t="s">
        <v>1</v>
      </c>
      <c r="Y6" s="67"/>
      <c r="Z6" s="7"/>
      <c r="AA6" s="7"/>
      <c r="AB6" s="7"/>
      <c r="AC6" s="73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82"/>
      <c r="AO6" s="83"/>
      <c r="AP6" s="83"/>
      <c r="AQ6" s="84"/>
    </row>
    <row r="7" spans="1:43" ht="18.75" customHeight="1">
      <c r="A7" s="67"/>
      <c r="B7" s="67"/>
      <c r="C7" s="66" t="s">
        <v>25</v>
      </c>
      <c r="D7" s="66" t="s">
        <v>26</v>
      </c>
      <c r="E7" s="73"/>
      <c r="F7" s="73"/>
      <c r="G7" s="73"/>
      <c r="H7" s="66" t="s">
        <v>7</v>
      </c>
      <c r="I7" s="77" t="s">
        <v>2</v>
      </c>
      <c r="J7" s="77"/>
      <c r="K7" s="77"/>
      <c r="L7" s="66" t="s">
        <v>73</v>
      </c>
      <c r="M7" s="66" t="s">
        <v>74</v>
      </c>
      <c r="N7" s="73"/>
      <c r="O7" s="72" t="s">
        <v>76</v>
      </c>
      <c r="P7" s="72" t="s">
        <v>75</v>
      </c>
      <c r="Q7" s="73"/>
      <c r="R7" s="73"/>
      <c r="S7" s="73"/>
      <c r="T7" s="73"/>
      <c r="U7" s="72" t="s">
        <v>18</v>
      </c>
      <c r="V7" s="72" t="s">
        <v>19</v>
      </c>
      <c r="W7" s="72" t="s">
        <v>20</v>
      </c>
      <c r="X7" s="72" t="s">
        <v>21</v>
      </c>
      <c r="Y7" s="67"/>
      <c r="Z7" s="72" t="s">
        <v>78</v>
      </c>
      <c r="AA7" s="72" t="s">
        <v>79</v>
      </c>
      <c r="AB7" s="72" t="s">
        <v>23</v>
      </c>
      <c r="AC7" s="73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82"/>
      <c r="AO7" s="83"/>
      <c r="AP7" s="83"/>
      <c r="AQ7" s="84"/>
    </row>
    <row r="8" spans="1:43" ht="5.25" customHeight="1">
      <c r="A8" s="67"/>
      <c r="B8" s="67"/>
      <c r="C8" s="67"/>
      <c r="D8" s="67"/>
      <c r="E8" s="73"/>
      <c r="F8" s="73"/>
      <c r="G8" s="73"/>
      <c r="H8" s="67"/>
      <c r="I8" s="77"/>
      <c r="J8" s="77"/>
      <c r="K8" s="77"/>
      <c r="L8" s="67"/>
      <c r="M8" s="67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7"/>
      <c r="Z8" s="73"/>
      <c r="AA8" s="73"/>
      <c r="AB8" s="73"/>
      <c r="AC8" s="73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82"/>
      <c r="AO8" s="83"/>
      <c r="AP8" s="83"/>
      <c r="AQ8" s="84"/>
    </row>
    <row r="9" spans="1:43" ht="31.5" customHeight="1" hidden="1">
      <c r="A9" s="67"/>
      <c r="B9" s="67"/>
      <c r="C9" s="67"/>
      <c r="D9" s="67"/>
      <c r="E9" s="73"/>
      <c r="F9" s="73"/>
      <c r="G9" s="73"/>
      <c r="H9" s="67"/>
      <c r="I9" s="77"/>
      <c r="J9" s="77"/>
      <c r="K9" s="77"/>
      <c r="L9" s="67"/>
      <c r="M9" s="67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7"/>
      <c r="Z9" s="73"/>
      <c r="AA9" s="73"/>
      <c r="AB9" s="73"/>
      <c r="AC9" s="73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82"/>
      <c r="AO9" s="83"/>
      <c r="AP9" s="83"/>
      <c r="AQ9" s="84"/>
    </row>
    <row r="10" spans="1:43" ht="81" customHeight="1" hidden="1">
      <c r="A10" s="67"/>
      <c r="B10" s="67"/>
      <c r="C10" s="67"/>
      <c r="D10" s="67"/>
      <c r="E10" s="73"/>
      <c r="F10" s="73"/>
      <c r="G10" s="73"/>
      <c r="H10" s="67"/>
      <c r="I10" s="66"/>
      <c r="J10" s="66"/>
      <c r="K10" s="66"/>
      <c r="L10" s="67"/>
      <c r="M10" s="67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67"/>
      <c r="Z10" s="73"/>
      <c r="AA10" s="73"/>
      <c r="AB10" s="73"/>
      <c r="AC10" s="73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82"/>
      <c r="AO10" s="83"/>
      <c r="AP10" s="83"/>
      <c r="AQ10" s="84"/>
    </row>
    <row r="11" spans="1:43" ht="72" customHeight="1">
      <c r="A11" s="67"/>
      <c r="B11" s="67"/>
      <c r="C11" s="67"/>
      <c r="D11" s="67"/>
      <c r="E11" s="73"/>
      <c r="F11" s="73"/>
      <c r="G11" s="73"/>
      <c r="H11" s="67"/>
      <c r="I11" s="75" t="s">
        <v>30</v>
      </c>
      <c r="J11" s="75" t="s">
        <v>31</v>
      </c>
      <c r="K11" s="75" t="s">
        <v>29</v>
      </c>
      <c r="L11" s="67"/>
      <c r="M11" s="67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7"/>
      <c r="Z11" s="73"/>
      <c r="AA11" s="73"/>
      <c r="AB11" s="73"/>
      <c r="AC11" s="73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85"/>
      <c r="AO11" s="86"/>
      <c r="AP11" s="86"/>
      <c r="AQ11" s="87"/>
    </row>
    <row r="12" spans="1:43" ht="58.5" customHeight="1">
      <c r="A12" s="68"/>
      <c r="B12" s="68"/>
      <c r="C12" s="68"/>
      <c r="D12" s="68"/>
      <c r="E12" s="74"/>
      <c r="F12" s="74"/>
      <c r="G12" s="74"/>
      <c r="H12" s="68"/>
      <c r="I12" s="76"/>
      <c r="J12" s="76"/>
      <c r="K12" s="76"/>
      <c r="L12" s="68"/>
      <c r="M12" s="68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68"/>
      <c r="Z12" s="74"/>
      <c r="AA12" s="74"/>
      <c r="AB12" s="74"/>
      <c r="AC12" s="74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10" t="s">
        <v>42</v>
      </c>
      <c r="AO12" s="10" t="s">
        <v>68</v>
      </c>
      <c r="AP12" s="10" t="s">
        <v>43</v>
      </c>
      <c r="AQ12" s="11" t="s">
        <v>44</v>
      </c>
    </row>
    <row r="13" spans="1:43" ht="122.25" customHeight="1">
      <c r="A13" s="15" t="s">
        <v>88</v>
      </c>
      <c r="B13" s="16" t="s">
        <v>120</v>
      </c>
      <c r="C13" s="17">
        <v>2</v>
      </c>
      <c r="D13" s="17">
        <v>0</v>
      </c>
      <c r="E13" s="17">
        <v>33</v>
      </c>
      <c r="F13" s="17">
        <v>7</v>
      </c>
      <c r="G13" s="17">
        <v>19</v>
      </c>
      <c r="H13" s="17">
        <v>8</v>
      </c>
      <c r="I13" s="17">
        <v>0</v>
      </c>
      <c r="J13" s="17" t="s">
        <v>123</v>
      </c>
      <c r="K13" s="17">
        <v>0</v>
      </c>
      <c r="L13" s="17">
        <v>6</v>
      </c>
      <c r="M13" s="17">
        <v>5</v>
      </c>
      <c r="N13" s="17">
        <v>7</v>
      </c>
      <c r="O13" s="17">
        <v>3</v>
      </c>
      <c r="P13" s="17">
        <v>4</v>
      </c>
      <c r="Q13" s="17">
        <v>0</v>
      </c>
      <c r="R13" s="17">
        <v>0</v>
      </c>
      <c r="S13" s="17">
        <v>0</v>
      </c>
      <c r="T13" s="17">
        <v>7</v>
      </c>
      <c r="U13" s="17">
        <v>33</v>
      </c>
      <c r="V13" s="17">
        <v>32</v>
      </c>
      <c r="W13" s="17">
        <v>32</v>
      </c>
      <c r="X13" s="17">
        <v>33</v>
      </c>
      <c r="Y13" s="17">
        <v>14</v>
      </c>
      <c r="Z13" s="17">
        <v>14</v>
      </c>
      <c r="AA13" s="17">
        <v>10</v>
      </c>
      <c r="AB13" s="17">
        <v>0</v>
      </c>
      <c r="AC13" s="17">
        <v>0</v>
      </c>
      <c r="AD13" s="31">
        <v>19</v>
      </c>
      <c r="AE13" s="31">
        <v>19</v>
      </c>
      <c r="AF13" s="56" t="s">
        <v>116</v>
      </c>
      <c r="AG13" s="31">
        <v>2985</v>
      </c>
      <c r="AH13" s="31">
        <v>19</v>
      </c>
      <c r="AI13" s="31">
        <v>177</v>
      </c>
      <c r="AJ13" s="31">
        <v>2649</v>
      </c>
      <c r="AK13" s="57" t="s">
        <v>118</v>
      </c>
      <c r="AL13" s="31">
        <v>19</v>
      </c>
      <c r="AM13" s="31">
        <v>5</v>
      </c>
      <c r="AN13" s="31">
        <v>4</v>
      </c>
      <c r="AO13" s="31">
        <v>0</v>
      </c>
      <c r="AP13" s="31">
        <v>1</v>
      </c>
      <c r="AQ13" s="29">
        <v>0</v>
      </c>
    </row>
    <row r="14" spans="1:43" ht="39" customHeight="1">
      <c r="A14" s="15" t="s">
        <v>89</v>
      </c>
      <c r="B14" s="16" t="s">
        <v>121</v>
      </c>
      <c r="C14" s="17">
        <v>0</v>
      </c>
      <c r="D14" s="17">
        <v>0</v>
      </c>
      <c r="E14" s="17">
        <v>4</v>
      </c>
      <c r="F14" s="17">
        <v>1</v>
      </c>
      <c r="G14" s="17">
        <v>3</v>
      </c>
      <c r="H14" s="17">
        <v>0</v>
      </c>
      <c r="I14" s="17">
        <v>0</v>
      </c>
      <c r="J14" s="17" t="s">
        <v>119</v>
      </c>
      <c r="K14" s="17">
        <v>0</v>
      </c>
      <c r="L14" s="17">
        <v>0</v>
      </c>
      <c r="M14" s="17">
        <v>3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3</v>
      </c>
      <c r="U14" s="17">
        <v>4</v>
      </c>
      <c r="V14" s="17">
        <v>4</v>
      </c>
      <c r="W14" s="17">
        <v>4</v>
      </c>
      <c r="X14" s="17">
        <v>4</v>
      </c>
      <c r="Y14" s="17">
        <v>3</v>
      </c>
      <c r="Z14" s="17">
        <v>3</v>
      </c>
      <c r="AA14" s="17">
        <v>2</v>
      </c>
      <c r="AB14" s="17">
        <v>0</v>
      </c>
      <c r="AC14" s="17">
        <v>0</v>
      </c>
      <c r="AD14" s="31">
        <v>1</v>
      </c>
      <c r="AE14" s="31">
        <v>1</v>
      </c>
      <c r="AF14" s="31" t="s">
        <v>117</v>
      </c>
      <c r="AG14" s="31">
        <v>335</v>
      </c>
      <c r="AH14" s="31">
        <v>1</v>
      </c>
      <c r="AI14" s="31">
        <v>19</v>
      </c>
      <c r="AJ14" s="31">
        <v>201</v>
      </c>
      <c r="AK14" s="39" t="s">
        <v>124</v>
      </c>
      <c r="AL14" s="31">
        <v>1</v>
      </c>
      <c r="AM14" s="31">
        <v>1</v>
      </c>
      <c r="AN14" s="31">
        <v>1</v>
      </c>
      <c r="AO14" s="31">
        <v>0</v>
      </c>
      <c r="AP14" s="31">
        <v>0</v>
      </c>
      <c r="AQ14" s="29">
        <v>0</v>
      </c>
    </row>
    <row r="15" spans="1:43" ht="59.25" customHeight="1">
      <c r="A15" s="15" t="s">
        <v>90</v>
      </c>
      <c r="B15" s="16" t="s">
        <v>87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</row>
    <row r="16" spans="1:43" ht="23.25" customHeight="1">
      <c r="A16" s="58" t="s">
        <v>67</v>
      </c>
      <c r="B16" s="59"/>
      <c r="C16" s="17">
        <f aca="true" t="shared" si="0" ref="C16:I16">SUM(C13:C15)</f>
        <v>2</v>
      </c>
      <c r="D16" s="17">
        <f t="shared" si="0"/>
        <v>0</v>
      </c>
      <c r="E16" s="17">
        <f t="shared" si="0"/>
        <v>37</v>
      </c>
      <c r="F16" s="17">
        <f t="shared" si="0"/>
        <v>8</v>
      </c>
      <c r="G16" s="17">
        <f t="shared" si="0"/>
        <v>22</v>
      </c>
      <c r="H16" s="17">
        <f t="shared" si="0"/>
        <v>8</v>
      </c>
      <c r="I16" s="17">
        <f t="shared" si="0"/>
        <v>0</v>
      </c>
      <c r="J16" s="17">
        <v>11</v>
      </c>
      <c r="K16" s="17">
        <f>SUM(K13:K15)</f>
        <v>0</v>
      </c>
      <c r="L16" s="17">
        <f aca="true" t="shared" si="1" ref="L16:AE16">SUM(L13:L15)</f>
        <v>6</v>
      </c>
      <c r="M16" s="17">
        <f t="shared" si="1"/>
        <v>8</v>
      </c>
      <c r="N16" s="17">
        <f t="shared" si="1"/>
        <v>7</v>
      </c>
      <c r="O16" s="17">
        <f t="shared" si="1"/>
        <v>3</v>
      </c>
      <c r="P16" s="17">
        <f t="shared" si="1"/>
        <v>4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7">
        <f t="shared" si="1"/>
        <v>10</v>
      </c>
      <c r="U16" s="17">
        <f t="shared" si="1"/>
        <v>37</v>
      </c>
      <c r="V16" s="17">
        <f t="shared" si="1"/>
        <v>36</v>
      </c>
      <c r="W16" s="17">
        <f t="shared" si="1"/>
        <v>36</v>
      </c>
      <c r="X16" s="17">
        <f t="shared" si="1"/>
        <v>37</v>
      </c>
      <c r="Y16" s="17">
        <f t="shared" si="1"/>
        <v>17</v>
      </c>
      <c r="Z16" s="17">
        <f t="shared" si="1"/>
        <v>17</v>
      </c>
      <c r="AA16" s="17">
        <f t="shared" si="1"/>
        <v>12</v>
      </c>
      <c r="AB16" s="17">
        <f t="shared" si="1"/>
        <v>0</v>
      </c>
      <c r="AC16" s="17">
        <f t="shared" si="1"/>
        <v>0</v>
      </c>
      <c r="AD16" s="17">
        <f t="shared" si="1"/>
        <v>20</v>
      </c>
      <c r="AE16" s="17">
        <f t="shared" si="1"/>
        <v>20</v>
      </c>
      <c r="AF16" s="31"/>
      <c r="AG16" s="31">
        <f>SUM(AG13:AG15)</f>
        <v>3320</v>
      </c>
      <c r="AH16" s="31">
        <f>SUM(AH13:AH15)</f>
        <v>20</v>
      </c>
      <c r="AI16" s="31">
        <f>SUM(AI13:AI15)</f>
        <v>196</v>
      </c>
      <c r="AJ16" s="31">
        <f>SUM(AJ13:AJ15)</f>
        <v>2850</v>
      </c>
      <c r="AK16" s="31"/>
      <c r="AL16" s="31">
        <f aca="true" t="shared" si="2" ref="AL16:AQ16">SUM(AL13:AL15)</f>
        <v>20</v>
      </c>
      <c r="AM16" s="31">
        <f t="shared" si="2"/>
        <v>6</v>
      </c>
      <c r="AN16" s="31">
        <f t="shared" si="2"/>
        <v>5</v>
      </c>
      <c r="AO16" s="31">
        <f t="shared" si="2"/>
        <v>0</v>
      </c>
      <c r="AP16" s="31">
        <f t="shared" si="2"/>
        <v>1</v>
      </c>
      <c r="AQ16" s="31">
        <f t="shared" si="2"/>
        <v>0</v>
      </c>
    </row>
    <row r="17" spans="1:43" ht="30.75" customHeight="1">
      <c r="A17" s="60" t="s">
        <v>110</v>
      </c>
      <c r="B17" s="61"/>
      <c r="C17" s="61"/>
      <c r="D17" s="61"/>
      <c r="E17" s="61"/>
      <c r="F17" s="61"/>
      <c r="G17" s="6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29"/>
    </row>
    <row r="18" spans="1:43" ht="25.5" customHeight="1">
      <c r="A18" s="63"/>
      <c r="B18" s="64"/>
      <c r="C18" s="64"/>
      <c r="D18" s="64"/>
      <c r="E18" s="64"/>
      <c r="F18" s="64"/>
      <c r="G18" s="6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9"/>
      <c r="AE18" s="9"/>
      <c r="AF18" s="19"/>
      <c r="AG18" s="9"/>
      <c r="AH18" s="9"/>
      <c r="AI18" s="9"/>
      <c r="AJ18" s="9"/>
      <c r="AK18" s="9"/>
      <c r="AL18" s="25"/>
      <c r="AM18" s="25"/>
      <c r="AN18" s="25"/>
      <c r="AO18" s="25"/>
      <c r="AP18" s="25"/>
      <c r="AQ18" s="18"/>
    </row>
    <row r="19" spans="1:43" ht="19.5" customHeight="1">
      <c r="A19" s="58"/>
      <c r="B19" s="5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2"/>
      <c r="AE19" s="28"/>
      <c r="AF19" s="27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6"/>
    </row>
    <row r="20" ht="13.5" customHeight="1"/>
  </sheetData>
  <sheetProtection/>
  <mergeCells count="51">
    <mergeCell ref="AK5:AK12"/>
    <mergeCell ref="A1:V1"/>
    <mergeCell ref="A2:V2"/>
    <mergeCell ref="A3:U3"/>
    <mergeCell ref="T5:X5"/>
    <mergeCell ref="AH5:AH12"/>
    <mergeCell ref="Z5:AB5"/>
    <mergeCell ref="AD5:AD12"/>
    <mergeCell ref="AC5:AC12"/>
    <mergeCell ref="AG5:AG12"/>
    <mergeCell ref="A19:B19"/>
    <mergeCell ref="Z7:Z12"/>
    <mergeCell ref="Y5:Y12"/>
    <mergeCell ref="X7:X12"/>
    <mergeCell ref="O5:P6"/>
    <mergeCell ref="AN5:AQ11"/>
    <mergeCell ref="AM5:AM12"/>
    <mergeCell ref="AL5:AL12"/>
    <mergeCell ref="AJ5:AJ12"/>
    <mergeCell ref="AI5:AI12"/>
    <mergeCell ref="AF5:AF12"/>
    <mergeCell ref="AB7:AB12"/>
    <mergeCell ref="AA7:AA12"/>
    <mergeCell ref="W7:W12"/>
    <mergeCell ref="V7:V12"/>
    <mergeCell ref="AE5:AE12"/>
    <mergeCell ref="U7:U12"/>
    <mergeCell ref="T6:T12"/>
    <mergeCell ref="S5:S12"/>
    <mergeCell ref="R5:R12"/>
    <mergeCell ref="Q5:Q12"/>
    <mergeCell ref="P7:P12"/>
    <mergeCell ref="F6:F12"/>
    <mergeCell ref="E6:E12"/>
    <mergeCell ref="D7:D12"/>
    <mergeCell ref="O7:O12"/>
    <mergeCell ref="N5:N12"/>
    <mergeCell ref="M7:M12"/>
    <mergeCell ref="L7:L12"/>
    <mergeCell ref="K11:K12"/>
    <mergeCell ref="J11:J12"/>
    <mergeCell ref="A16:B16"/>
    <mergeCell ref="A17:G18"/>
    <mergeCell ref="C7:C12"/>
    <mergeCell ref="B5:B12"/>
    <mergeCell ref="A5:A12"/>
    <mergeCell ref="C5:K5"/>
    <mergeCell ref="G6:G12"/>
    <mergeCell ref="I11:I12"/>
    <mergeCell ref="H7:H12"/>
    <mergeCell ref="I7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25390625" style="0" customWidth="1"/>
    <col min="2" max="2" width="32.75390625" style="0" customWidth="1"/>
    <col min="3" max="3" width="25.375" style="40" customWidth="1"/>
    <col min="4" max="4" width="29.00390625" style="40" customWidth="1"/>
    <col min="5" max="5" width="38.25390625" style="40" customWidth="1"/>
    <col min="6" max="6" width="30.75390625" style="40" customWidth="1"/>
    <col min="7" max="7" width="38.25390625" style="40" customWidth="1"/>
    <col min="8" max="8" width="56.375" style="40" customWidth="1"/>
  </cols>
  <sheetData>
    <row r="2" spans="2:7" ht="62.25" customHeight="1">
      <c r="B2" s="89" t="s">
        <v>125</v>
      </c>
      <c r="C2" s="89"/>
      <c r="D2" s="89"/>
      <c r="E2" s="89"/>
      <c r="F2" s="89"/>
      <c r="G2" s="89"/>
    </row>
    <row r="3" ht="30" customHeight="1">
      <c r="B3" s="40"/>
    </row>
    <row r="4" ht="30" customHeight="1">
      <c r="B4" s="40"/>
    </row>
    <row r="5" spans="1:8" ht="164.25" customHeight="1">
      <c r="A5" s="8" t="s">
        <v>63</v>
      </c>
      <c r="B5" s="8" t="s">
        <v>103</v>
      </c>
      <c r="C5" s="51" t="s">
        <v>104</v>
      </c>
      <c r="D5" s="51" t="s">
        <v>105</v>
      </c>
      <c r="E5" s="51" t="s">
        <v>106</v>
      </c>
      <c r="F5" s="51" t="s">
        <v>107</v>
      </c>
      <c r="G5" s="51" t="s">
        <v>108</v>
      </c>
      <c r="H5" s="51" t="s">
        <v>109</v>
      </c>
    </row>
    <row r="6" spans="1:8" ht="39.75" customHeight="1">
      <c r="A6" s="25" t="s">
        <v>88</v>
      </c>
      <c r="B6" s="41" t="s">
        <v>85</v>
      </c>
      <c r="C6" s="40">
        <v>2985</v>
      </c>
      <c r="D6" s="40">
        <v>2981</v>
      </c>
      <c r="E6" s="40">
        <v>99.87</v>
      </c>
      <c r="F6" s="40">
        <v>11</v>
      </c>
      <c r="G6" s="40">
        <v>11</v>
      </c>
      <c r="H6" s="40">
        <v>100</v>
      </c>
    </row>
    <row r="7" spans="1:8" ht="39" customHeight="1">
      <c r="A7" s="9" t="s">
        <v>89</v>
      </c>
      <c r="B7" s="41" t="s">
        <v>86</v>
      </c>
      <c r="C7" s="52">
        <v>335</v>
      </c>
      <c r="D7" s="52">
        <v>335</v>
      </c>
      <c r="E7" s="52">
        <v>100</v>
      </c>
      <c r="F7" s="52">
        <v>0</v>
      </c>
      <c r="G7" s="53">
        <v>0</v>
      </c>
      <c r="H7" s="52">
        <v>0</v>
      </c>
    </row>
    <row r="8" spans="1:8" ht="72.75" customHeight="1">
      <c r="A8" s="9" t="s">
        <v>90</v>
      </c>
      <c r="B8" s="41" t="s">
        <v>87</v>
      </c>
      <c r="C8" s="54"/>
      <c r="D8" s="54"/>
      <c r="E8" s="54"/>
      <c r="F8" s="54"/>
      <c r="G8" s="53"/>
      <c r="H8" s="54"/>
    </row>
    <row r="9" spans="1:8" ht="29.25" customHeight="1">
      <c r="A9" s="39"/>
      <c r="B9" s="39"/>
      <c r="C9" s="54">
        <v>3320</v>
      </c>
      <c r="D9" s="54">
        <v>3316</v>
      </c>
      <c r="E9" s="54"/>
      <c r="F9" s="54">
        <v>11</v>
      </c>
      <c r="G9" s="53">
        <v>11</v>
      </c>
      <c r="H9" s="54">
        <v>100</v>
      </c>
    </row>
    <row r="10" ht="12.75">
      <c r="G10" s="55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C7" sqref="AC7:AC13"/>
    </sheetView>
  </sheetViews>
  <sheetFormatPr defaultColWidth="9.00390625" defaultRowHeight="12.75"/>
  <cols>
    <col min="1" max="1" width="6.625" style="0" customWidth="1"/>
    <col min="2" max="2" width="37.375" style="0" customWidth="1"/>
    <col min="3" max="3" width="21.125" style="0" customWidth="1"/>
    <col min="4" max="4" width="17.125" style="0" customWidth="1"/>
    <col min="5" max="5" width="16.875" style="0" customWidth="1"/>
    <col min="6" max="6" width="17.375" style="0" customWidth="1"/>
    <col min="7" max="7" width="16.375" style="0" customWidth="1"/>
    <col min="8" max="8" width="17.125" style="0" customWidth="1"/>
    <col min="9" max="9" width="16.25390625" style="0" customWidth="1"/>
    <col min="10" max="10" width="24.875" style="0" customWidth="1"/>
    <col min="11" max="15" width="16.25390625" style="0" customWidth="1"/>
    <col min="16" max="16" width="14.75390625" style="0" customWidth="1"/>
    <col min="17" max="17" width="24.875" style="0" customWidth="1"/>
    <col min="18" max="18" width="28.75390625" style="0" customWidth="1"/>
    <col min="19" max="19" width="17.25390625" style="0" customWidth="1"/>
    <col min="20" max="20" width="17.00390625" style="0" customWidth="1"/>
    <col min="21" max="21" width="20.375" style="0" customWidth="1"/>
    <col min="22" max="22" width="17.00390625" style="0" customWidth="1"/>
    <col min="23" max="24" width="33.75390625" style="0" customWidth="1"/>
    <col min="25" max="25" width="25.625" style="0" customWidth="1"/>
    <col min="26" max="26" width="42.75390625" style="0" customWidth="1"/>
    <col min="27" max="27" width="26.875" style="0" customWidth="1"/>
    <col min="28" max="28" width="26.25390625" style="0" customWidth="1"/>
    <col min="29" max="29" width="40.00390625" style="0" customWidth="1"/>
  </cols>
  <sheetData>
    <row r="1" spans="1:27" ht="18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8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8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8" ht="12.75" customHeight="1">
      <c r="A4" s="90" t="s">
        <v>129</v>
      </c>
      <c r="B4" s="90"/>
      <c r="C4" s="90"/>
      <c r="D4" s="90"/>
      <c r="E4" s="90"/>
      <c r="F4" s="90"/>
      <c r="G4" s="90"/>
      <c r="H4" s="90"/>
    </row>
    <row r="5" spans="1:8" ht="59.25" customHeight="1">
      <c r="A5" s="90"/>
      <c r="B5" s="90"/>
      <c r="C5" s="90"/>
      <c r="D5" s="90"/>
      <c r="E5" s="90"/>
      <c r="F5" s="90"/>
      <c r="G5" s="90"/>
      <c r="H5" s="90"/>
    </row>
    <row r="7" spans="1:29" ht="18.75" customHeight="1">
      <c r="A7" s="95" t="s">
        <v>28</v>
      </c>
      <c r="B7" s="95" t="s">
        <v>6</v>
      </c>
      <c r="C7" s="92" t="s">
        <v>70</v>
      </c>
      <c r="D7" s="98" t="s">
        <v>5</v>
      </c>
      <c r="E7" s="98"/>
      <c r="F7" s="98"/>
      <c r="G7" s="98"/>
      <c r="H7" s="98"/>
      <c r="I7" s="98"/>
      <c r="J7" s="92" t="s">
        <v>91</v>
      </c>
      <c r="K7" s="105" t="s">
        <v>2</v>
      </c>
      <c r="L7" s="106"/>
      <c r="M7" s="106"/>
      <c r="N7" s="106"/>
      <c r="O7" s="106"/>
      <c r="P7" s="107"/>
      <c r="Q7" s="92" t="s">
        <v>93</v>
      </c>
      <c r="R7" s="92" t="s">
        <v>45</v>
      </c>
      <c r="S7" s="92" t="s">
        <v>32</v>
      </c>
      <c r="T7" s="92" t="s">
        <v>33</v>
      </c>
      <c r="U7" s="92" t="s">
        <v>46</v>
      </c>
      <c r="V7" s="92" t="s">
        <v>47</v>
      </c>
      <c r="W7" s="92" t="s">
        <v>48</v>
      </c>
      <c r="X7" s="92" t="s">
        <v>69</v>
      </c>
      <c r="Y7" s="92" t="s">
        <v>94</v>
      </c>
      <c r="Z7" s="95" t="s">
        <v>95</v>
      </c>
      <c r="AA7" s="95" t="s">
        <v>82</v>
      </c>
      <c r="AB7" s="95" t="s">
        <v>83</v>
      </c>
      <c r="AC7" s="95" t="s">
        <v>84</v>
      </c>
    </row>
    <row r="8" spans="1:29" ht="0.75" customHeight="1">
      <c r="A8" s="96"/>
      <c r="B8" s="96"/>
      <c r="C8" s="93"/>
      <c r="D8" s="92" t="s">
        <v>35</v>
      </c>
      <c r="E8" s="92" t="s">
        <v>10</v>
      </c>
      <c r="F8" s="92" t="s">
        <v>11</v>
      </c>
      <c r="G8" s="92" t="s">
        <v>13</v>
      </c>
      <c r="H8" s="92" t="s">
        <v>12</v>
      </c>
      <c r="I8" s="95" t="s">
        <v>92</v>
      </c>
      <c r="J8" s="93"/>
      <c r="K8" s="108"/>
      <c r="L8" s="109"/>
      <c r="M8" s="109"/>
      <c r="N8" s="109"/>
      <c r="O8" s="109"/>
      <c r="P8" s="110"/>
      <c r="Q8" s="93"/>
      <c r="R8" s="93"/>
      <c r="S8" s="93"/>
      <c r="T8" s="93"/>
      <c r="U8" s="93"/>
      <c r="V8" s="93"/>
      <c r="W8" s="93"/>
      <c r="X8" s="93"/>
      <c r="Y8" s="93"/>
      <c r="Z8" s="96"/>
      <c r="AA8" s="96"/>
      <c r="AB8" s="103"/>
      <c r="AC8" s="100"/>
    </row>
    <row r="9" spans="1:29" ht="12.75" customHeight="1">
      <c r="A9" s="96"/>
      <c r="B9" s="96"/>
      <c r="C9" s="93"/>
      <c r="D9" s="93"/>
      <c r="E9" s="93"/>
      <c r="F9" s="93"/>
      <c r="G9" s="93"/>
      <c r="H9" s="93"/>
      <c r="I9" s="96"/>
      <c r="J9" s="93"/>
      <c r="K9" s="99" t="s">
        <v>9</v>
      </c>
      <c r="L9" s="99" t="s">
        <v>10</v>
      </c>
      <c r="M9" s="99" t="s">
        <v>11</v>
      </c>
      <c r="N9" s="99" t="s">
        <v>13</v>
      </c>
      <c r="O9" s="99" t="s">
        <v>12</v>
      </c>
      <c r="P9" s="102" t="s">
        <v>92</v>
      </c>
      <c r="Q9" s="93"/>
      <c r="R9" s="93"/>
      <c r="S9" s="93"/>
      <c r="T9" s="93"/>
      <c r="U9" s="93"/>
      <c r="V9" s="93"/>
      <c r="W9" s="93"/>
      <c r="X9" s="93"/>
      <c r="Y9" s="93"/>
      <c r="Z9" s="96"/>
      <c r="AA9" s="96"/>
      <c r="AB9" s="103"/>
      <c r="AC9" s="100"/>
    </row>
    <row r="10" spans="1:29" ht="12.75" customHeight="1">
      <c r="A10" s="96"/>
      <c r="B10" s="96"/>
      <c r="C10" s="93"/>
      <c r="D10" s="93"/>
      <c r="E10" s="93"/>
      <c r="F10" s="93"/>
      <c r="G10" s="93"/>
      <c r="H10" s="93"/>
      <c r="I10" s="96"/>
      <c r="J10" s="93"/>
      <c r="K10" s="102"/>
      <c r="L10" s="99"/>
      <c r="M10" s="102"/>
      <c r="N10" s="99"/>
      <c r="O10" s="102"/>
      <c r="P10" s="102"/>
      <c r="Q10" s="93"/>
      <c r="R10" s="93"/>
      <c r="S10" s="93"/>
      <c r="T10" s="93"/>
      <c r="U10" s="93"/>
      <c r="V10" s="93"/>
      <c r="W10" s="93"/>
      <c r="X10" s="93"/>
      <c r="Y10" s="93"/>
      <c r="Z10" s="96"/>
      <c r="AA10" s="96"/>
      <c r="AB10" s="103"/>
      <c r="AC10" s="100"/>
    </row>
    <row r="11" spans="1:29" ht="12.75" customHeight="1">
      <c r="A11" s="96"/>
      <c r="B11" s="96"/>
      <c r="C11" s="93"/>
      <c r="D11" s="93"/>
      <c r="E11" s="93"/>
      <c r="F11" s="93"/>
      <c r="G11" s="93"/>
      <c r="H11" s="93"/>
      <c r="I11" s="96"/>
      <c r="J11" s="93"/>
      <c r="K11" s="102"/>
      <c r="L11" s="99"/>
      <c r="M11" s="102"/>
      <c r="N11" s="99"/>
      <c r="O11" s="102"/>
      <c r="P11" s="102"/>
      <c r="Q11" s="93"/>
      <c r="R11" s="93"/>
      <c r="S11" s="93"/>
      <c r="T11" s="93"/>
      <c r="U11" s="93"/>
      <c r="V11" s="93"/>
      <c r="W11" s="93"/>
      <c r="X11" s="93"/>
      <c r="Y11" s="93"/>
      <c r="Z11" s="96"/>
      <c r="AA11" s="96"/>
      <c r="AB11" s="103"/>
      <c r="AC11" s="100"/>
    </row>
    <row r="12" spans="1:29" ht="12.75" customHeight="1">
      <c r="A12" s="96"/>
      <c r="B12" s="96"/>
      <c r="C12" s="93"/>
      <c r="D12" s="93"/>
      <c r="E12" s="93"/>
      <c r="F12" s="93"/>
      <c r="G12" s="93"/>
      <c r="H12" s="93"/>
      <c r="I12" s="96"/>
      <c r="J12" s="93"/>
      <c r="K12" s="102"/>
      <c r="L12" s="99"/>
      <c r="M12" s="102"/>
      <c r="N12" s="99"/>
      <c r="O12" s="102"/>
      <c r="P12" s="102"/>
      <c r="Q12" s="93"/>
      <c r="R12" s="93"/>
      <c r="S12" s="93"/>
      <c r="T12" s="93"/>
      <c r="U12" s="93"/>
      <c r="V12" s="93"/>
      <c r="W12" s="93"/>
      <c r="X12" s="93"/>
      <c r="Y12" s="93"/>
      <c r="Z12" s="96"/>
      <c r="AA12" s="96"/>
      <c r="AB12" s="103"/>
      <c r="AC12" s="100"/>
    </row>
    <row r="13" spans="1:29" ht="119.25" customHeight="1">
      <c r="A13" s="97"/>
      <c r="B13" s="97"/>
      <c r="C13" s="94"/>
      <c r="D13" s="94"/>
      <c r="E13" s="94"/>
      <c r="F13" s="94"/>
      <c r="G13" s="94"/>
      <c r="H13" s="94"/>
      <c r="I13" s="97"/>
      <c r="J13" s="94"/>
      <c r="K13" s="102"/>
      <c r="L13" s="99"/>
      <c r="M13" s="102"/>
      <c r="N13" s="99"/>
      <c r="O13" s="102"/>
      <c r="P13" s="102"/>
      <c r="Q13" s="94"/>
      <c r="R13" s="94"/>
      <c r="S13" s="94"/>
      <c r="T13" s="94"/>
      <c r="U13" s="94"/>
      <c r="V13" s="94"/>
      <c r="W13" s="94"/>
      <c r="X13" s="94"/>
      <c r="Y13" s="94"/>
      <c r="Z13" s="97"/>
      <c r="AA13" s="97"/>
      <c r="AB13" s="104"/>
      <c r="AC13" s="101"/>
    </row>
    <row r="14" spans="1:29" ht="42.75" customHeight="1">
      <c r="A14" s="15">
        <v>1</v>
      </c>
      <c r="B14" s="16" t="s">
        <v>85</v>
      </c>
      <c r="C14" s="47">
        <f>SUM(C12)</f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19</v>
      </c>
      <c r="V14" s="46">
        <v>2985</v>
      </c>
      <c r="W14" s="17" t="s">
        <v>115</v>
      </c>
      <c r="X14" s="46">
        <v>238</v>
      </c>
      <c r="Y14" s="46">
        <v>2985</v>
      </c>
      <c r="Z14" s="46">
        <v>19</v>
      </c>
      <c r="AA14" s="46">
        <v>72</v>
      </c>
      <c r="AB14" s="46">
        <v>2625</v>
      </c>
      <c r="AC14" s="49" t="s">
        <v>127</v>
      </c>
    </row>
    <row r="15" spans="1:29" ht="41.25" customHeight="1">
      <c r="A15" s="15">
        <v>2</v>
      </c>
      <c r="B15" s="16" t="s">
        <v>86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1</v>
      </c>
      <c r="V15" s="17">
        <v>335</v>
      </c>
      <c r="W15" s="17" t="s">
        <v>111</v>
      </c>
      <c r="X15" s="17">
        <v>34</v>
      </c>
      <c r="Y15" s="17">
        <v>335</v>
      </c>
      <c r="Z15" s="23">
        <v>1</v>
      </c>
      <c r="AA15" s="23">
        <v>5</v>
      </c>
      <c r="AB15" s="46">
        <v>201</v>
      </c>
      <c r="AC15" s="49" t="s">
        <v>126</v>
      </c>
    </row>
    <row r="16" spans="1:29" ht="54.75" customHeight="1">
      <c r="A16" s="15">
        <v>3</v>
      </c>
      <c r="B16" s="16" t="s">
        <v>87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4"/>
      <c r="X16" s="20"/>
      <c r="Y16" s="20"/>
      <c r="Z16" s="21"/>
      <c r="AA16" s="21"/>
      <c r="AB16" s="34"/>
      <c r="AC16" s="34"/>
    </row>
    <row r="17" spans="1:29" ht="20.25" customHeight="1">
      <c r="A17" s="32"/>
      <c r="B17" s="33" t="s">
        <v>67</v>
      </c>
      <c r="C17" s="47">
        <f>SUM(C14:C16)</f>
        <v>0</v>
      </c>
      <c r="D17" s="47">
        <f aca="true" t="shared" si="0" ref="D17:V17">SUM(D14:D16)</f>
        <v>0</v>
      </c>
      <c r="E17" s="47">
        <f t="shared" si="0"/>
        <v>0</v>
      </c>
      <c r="F17" s="47">
        <f t="shared" si="0"/>
        <v>0</v>
      </c>
      <c r="G17" s="47">
        <f t="shared" si="0"/>
        <v>0</v>
      </c>
      <c r="H17" s="47">
        <f t="shared" si="0"/>
        <v>0</v>
      </c>
      <c r="I17" s="47">
        <f t="shared" si="0"/>
        <v>0</v>
      </c>
      <c r="J17" s="47">
        <f t="shared" si="0"/>
        <v>0</v>
      </c>
      <c r="K17" s="47">
        <f t="shared" si="0"/>
        <v>0</v>
      </c>
      <c r="L17" s="47">
        <f t="shared" si="0"/>
        <v>0</v>
      </c>
      <c r="M17" s="47">
        <f t="shared" si="0"/>
        <v>0</v>
      </c>
      <c r="N17" s="47">
        <f t="shared" si="0"/>
        <v>0</v>
      </c>
      <c r="O17" s="47">
        <f t="shared" si="0"/>
        <v>0</v>
      </c>
      <c r="P17" s="47">
        <f t="shared" si="0"/>
        <v>0</v>
      </c>
      <c r="Q17" s="47">
        <f t="shared" si="0"/>
        <v>0</v>
      </c>
      <c r="R17" s="47">
        <f t="shared" si="0"/>
        <v>0</v>
      </c>
      <c r="S17" s="47">
        <f t="shared" si="0"/>
        <v>0</v>
      </c>
      <c r="T17" s="47">
        <f t="shared" si="0"/>
        <v>0</v>
      </c>
      <c r="U17" s="47">
        <f t="shared" si="0"/>
        <v>20</v>
      </c>
      <c r="V17" s="47">
        <f t="shared" si="0"/>
        <v>3320</v>
      </c>
      <c r="W17" s="46"/>
      <c r="X17" s="46">
        <f aca="true" t="shared" si="1" ref="X17:AC17">SUM(X14:X16)</f>
        <v>272</v>
      </c>
      <c r="Y17" s="46">
        <f t="shared" si="1"/>
        <v>3320</v>
      </c>
      <c r="Z17" s="46">
        <f t="shared" si="1"/>
        <v>20</v>
      </c>
      <c r="AA17" s="46">
        <f t="shared" si="1"/>
        <v>77</v>
      </c>
      <c r="AB17" s="46">
        <f t="shared" si="1"/>
        <v>2826</v>
      </c>
      <c r="AC17" s="46">
        <f t="shared" si="1"/>
        <v>0</v>
      </c>
    </row>
    <row r="19" ht="15.75">
      <c r="AC19" s="48"/>
    </row>
    <row r="20" ht="15.75">
      <c r="AC20" s="50"/>
    </row>
  </sheetData>
  <sheetProtection/>
  <mergeCells count="33">
    <mergeCell ref="I8:I13"/>
    <mergeCell ref="M9:M13"/>
    <mergeCell ref="N9:N13"/>
    <mergeCell ref="AC7:AC13"/>
    <mergeCell ref="O9:O13"/>
    <mergeCell ref="P9:P13"/>
    <mergeCell ref="Y7:Y13"/>
    <mergeCell ref="X7:X13"/>
    <mergeCell ref="AA7:AA13"/>
    <mergeCell ref="Z7:Z13"/>
    <mergeCell ref="AB7:AB13"/>
    <mergeCell ref="T7:T13"/>
    <mergeCell ref="K7:P8"/>
    <mergeCell ref="D7:I7"/>
    <mergeCell ref="R7:R13"/>
    <mergeCell ref="S7:S13"/>
    <mergeCell ref="L9:L13"/>
    <mergeCell ref="Q7:Q13"/>
    <mergeCell ref="D8:D13"/>
    <mergeCell ref="K9:K13"/>
    <mergeCell ref="F8:F13"/>
    <mergeCell ref="G8:G13"/>
    <mergeCell ref="H8:H13"/>
    <mergeCell ref="A4:H5"/>
    <mergeCell ref="A1:AA3"/>
    <mergeCell ref="J7:J13"/>
    <mergeCell ref="U7:U13"/>
    <mergeCell ref="V7:V13"/>
    <mergeCell ref="W7:W13"/>
    <mergeCell ref="E8:E13"/>
    <mergeCell ref="A7:A13"/>
    <mergeCell ref="B7:B13"/>
    <mergeCell ref="C7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875" style="0" customWidth="1"/>
    <col min="2" max="2" width="34.125" style="0" customWidth="1"/>
    <col min="3" max="3" width="8.375" style="43" customWidth="1"/>
    <col min="4" max="4" width="12.00390625" style="43" customWidth="1"/>
    <col min="5" max="5" width="8.625" style="43" customWidth="1"/>
    <col min="6" max="6" width="8.875" style="43" customWidth="1"/>
    <col min="7" max="7" width="12.125" style="43" customWidth="1"/>
    <col min="8" max="8" width="9.00390625" style="43" customWidth="1"/>
    <col min="9" max="9" width="8.75390625" style="43" customWidth="1"/>
    <col min="10" max="10" width="11.875" style="43" customWidth="1"/>
    <col min="11" max="11" width="9.00390625" style="43" customWidth="1"/>
    <col min="12" max="13" width="14.125" style="43" customWidth="1"/>
    <col min="14" max="14" width="14.25390625" style="43" customWidth="1"/>
    <col min="15" max="15" width="17.625" style="43" customWidth="1"/>
    <col min="16" max="16" width="17.375" style="43" customWidth="1"/>
    <col min="17" max="17" width="16.75390625" style="43" customWidth="1"/>
    <col min="18" max="18" width="10.375" style="43" customWidth="1"/>
    <col min="19" max="19" width="9.875" style="43" customWidth="1"/>
    <col min="20" max="20" width="14.25390625" style="43" customWidth="1"/>
    <col min="21" max="21" width="9.75390625" style="43" customWidth="1"/>
    <col min="22" max="22" width="9.25390625" style="43" customWidth="1"/>
    <col min="23" max="23" width="12.375" style="43" customWidth="1"/>
    <col min="24" max="24" width="9.75390625" style="43" customWidth="1"/>
    <col min="25" max="25" width="10.00390625" style="43" customWidth="1"/>
    <col min="26" max="26" width="12.75390625" style="43" customWidth="1"/>
    <col min="27" max="27" width="9.875" style="43" customWidth="1"/>
  </cols>
  <sheetData>
    <row r="2" spans="1:20" ht="18.75">
      <c r="A2" s="86" t="s">
        <v>128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7" ht="84.75" customHeight="1">
      <c r="A4" s="102" t="s">
        <v>63</v>
      </c>
      <c r="B4" s="102" t="s">
        <v>64</v>
      </c>
      <c r="C4" s="113" t="s">
        <v>65</v>
      </c>
      <c r="D4" s="114"/>
      <c r="E4" s="115"/>
      <c r="F4" s="113" t="s">
        <v>49</v>
      </c>
      <c r="G4" s="114"/>
      <c r="H4" s="115"/>
      <c r="I4" s="113" t="s">
        <v>50</v>
      </c>
      <c r="J4" s="114"/>
      <c r="K4" s="115"/>
      <c r="L4" s="111" t="s">
        <v>51</v>
      </c>
      <c r="M4" s="111" t="s">
        <v>52</v>
      </c>
      <c r="N4" s="111" t="s">
        <v>53</v>
      </c>
      <c r="O4" s="111" t="s">
        <v>54</v>
      </c>
      <c r="P4" s="111" t="s">
        <v>55</v>
      </c>
      <c r="Q4" s="111" t="s">
        <v>56</v>
      </c>
      <c r="R4" s="111" t="s">
        <v>57</v>
      </c>
      <c r="S4" s="111" t="s">
        <v>58</v>
      </c>
      <c r="T4" s="111" t="s">
        <v>59</v>
      </c>
      <c r="U4" s="111" t="s">
        <v>58</v>
      </c>
      <c r="V4" s="113" t="s">
        <v>96</v>
      </c>
      <c r="W4" s="114"/>
      <c r="X4" s="115"/>
      <c r="Y4" s="113" t="s">
        <v>97</v>
      </c>
      <c r="Z4" s="114"/>
      <c r="AA4" s="115"/>
    </row>
    <row r="5" spans="1:27" ht="39.75" customHeight="1">
      <c r="A5" s="102"/>
      <c r="B5" s="102"/>
      <c r="C5" s="44" t="s">
        <v>60</v>
      </c>
      <c r="D5" s="44" t="s">
        <v>61</v>
      </c>
      <c r="E5" s="44" t="s">
        <v>62</v>
      </c>
      <c r="F5" s="44" t="s">
        <v>60</v>
      </c>
      <c r="G5" s="44" t="s">
        <v>61</v>
      </c>
      <c r="H5" s="44" t="s">
        <v>62</v>
      </c>
      <c r="I5" s="44" t="s">
        <v>60</v>
      </c>
      <c r="J5" s="44" t="s">
        <v>61</v>
      </c>
      <c r="K5" s="44" t="s">
        <v>62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44" t="s">
        <v>60</v>
      </c>
      <c r="W5" s="44" t="s">
        <v>61</v>
      </c>
      <c r="X5" s="44" t="s">
        <v>62</v>
      </c>
      <c r="Y5" s="44" t="s">
        <v>60</v>
      </c>
      <c r="Z5" s="44" t="s">
        <v>61</v>
      </c>
      <c r="AA5" s="44" t="s">
        <v>62</v>
      </c>
    </row>
    <row r="6" spans="1:27" ht="38.25" customHeight="1">
      <c r="A6" s="12" t="s">
        <v>88</v>
      </c>
      <c r="B6" s="16" t="s">
        <v>85</v>
      </c>
      <c r="C6" s="42">
        <v>16</v>
      </c>
      <c r="D6" s="42">
        <v>29</v>
      </c>
      <c r="E6" s="42">
        <v>46</v>
      </c>
      <c r="F6" s="42">
        <v>0</v>
      </c>
      <c r="G6" s="42">
        <v>0</v>
      </c>
      <c r="H6" s="42">
        <v>0</v>
      </c>
      <c r="I6" s="42">
        <v>6</v>
      </c>
      <c r="J6" s="42">
        <v>11</v>
      </c>
      <c r="K6" s="42">
        <v>13</v>
      </c>
      <c r="L6" s="42">
        <v>4</v>
      </c>
      <c r="M6" s="42">
        <v>6</v>
      </c>
      <c r="N6" s="42">
        <v>16</v>
      </c>
      <c r="O6" s="42">
        <v>5</v>
      </c>
      <c r="P6" s="42">
        <v>12</v>
      </c>
      <c r="Q6" s="42">
        <v>6</v>
      </c>
      <c r="R6" s="42">
        <v>3</v>
      </c>
      <c r="S6" s="42">
        <v>13</v>
      </c>
      <c r="T6" s="42">
        <v>2</v>
      </c>
      <c r="U6" s="42">
        <v>6</v>
      </c>
      <c r="V6" s="42">
        <v>3</v>
      </c>
      <c r="W6" s="42">
        <v>4</v>
      </c>
      <c r="X6" s="42">
        <v>9</v>
      </c>
      <c r="Y6" s="42">
        <v>0</v>
      </c>
      <c r="Z6" s="42">
        <v>0</v>
      </c>
      <c r="AA6" s="42">
        <v>0</v>
      </c>
    </row>
    <row r="7" spans="1:27" ht="39" customHeight="1">
      <c r="A7" s="13" t="s">
        <v>89</v>
      </c>
      <c r="B7" s="16" t="s">
        <v>86</v>
      </c>
      <c r="C7" s="45">
        <v>1</v>
      </c>
      <c r="D7" s="45">
        <v>1</v>
      </c>
      <c r="E7" s="45">
        <v>2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1</v>
      </c>
      <c r="O7" s="45">
        <v>0</v>
      </c>
      <c r="P7" s="45">
        <v>1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</row>
    <row r="8" spans="1:27" ht="89.25" customHeight="1">
      <c r="A8" s="12" t="s">
        <v>90</v>
      </c>
      <c r="B8" s="16" t="s">
        <v>87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6"/>
      <c r="X8" s="46"/>
      <c r="Y8" s="46"/>
      <c r="Z8" s="46"/>
      <c r="AA8" s="46"/>
    </row>
    <row r="9" spans="1:27" ht="16.5">
      <c r="A9" s="14"/>
      <c r="B9" s="35" t="s">
        <v>67</v>
      </c>
      <c r="C9" s="45">
        <f>SUM(C6:C8)</f>
        <v>17</v>
      </c>
      <c r="D9" s="45">
        <f aca="true" t="shared" si="0" ref="D9:AA9">SUM(D6:D8)</f>
        <v>30</v>
      </c>
      <c r="E9" s="45">
        <f t="shared" si="0"/>
        <v>48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6</v>
      </c>
      <c r="J9" s="45">
        <f t="shared" si="0"/>
        <v>11</v>
      </c>
      <c r="K9" s="45">
        <f t="shared" si="0"/>
        <v>13</v>
      </c>
      <c r="L9" s="45">
        <f t="shared" si="0"/>
        <v>4</v>
      </c>
      <c r="M9" s="45">
        <f t="shared" si="0"/>
        <v>6</v>
      </c>
      <c r="N9" s="45">
        <f t="shared" si="0"/>
        <v>17</v>
      </c>
      <c r="O9" s="45">
        <f t="shared" si="0"/>
        <v>5</v>
      </c>
      <c r="P9" s="45">
        <f t="shared" si="0"/>
        <v>13</v>
      </c>
      <c r="Q9" s="45">
        <f t="shared" si="0"/>
        <v>6</v>
      </c>
      <c r="R9" s="45">
        <f t="shared" si="0"/>
        <v>3</v>
      </c>
      <c r="S9" s="45">
        <f t="shared" si="0"/>
        <v>13</v>
      </c>
      <c r="T9" s="45">
        <f t="shared" si="0"/>
        <v>2</v>
      </c>
      <c r="U9" s="45">
        <f t="shared" si="0"/>
        <v>6</v>
      </c>
      <c r="V9" s="45">
        <f t="shared" si="0"/>
        <v>3</v>
      </c>
      <c r="W9" s="45">
        <f t="shared" si="0"/>
        <v>4</v>
      </c>
      <c r="X9" s="45">
        <f t="shared" si="0"/>
        <v>9</v>
      </c>
      <c r="Y9" s="45">
        <f t="shared" si="0"/>
        <v>0</v>
      </c>
      <c r="Z9" s="45">
        <f t="shared" si="0"/>
        <v>0</v>
      </c>
      <c r="AA9" s="45">
        <f t="shared" si="0"/>
        <v>0</v>
      </c>
    </row>
    <row r="12" spans="3:27" ht="12.7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</sheetData>
  <sheetProtection/>
  <mergeCells count="18">
    <mergeCell ref="V4:X4"/>
    <mergeCell ref="Y4:AA4"/>
    <mergeCell ref="A2:T2"/>
    <mergeCell ref="A4:A5"/>
    <mergeCell ref="B4:B5"/>
    <mergeCell ref="C4:E4"/>
    <mergeCell ref="F4:H4"/>
    <mergeCell ref="I4:K4"/>
    <mergeCell ref="L4:L5"/>
    <mergeCell ref="M4:M5"/>
    <mergeCell ref="N4:N5"/>
    <mergeCell ref="U4:U5"/>
    <mergeCell ref="O4:O5"/>
    <mergeCell ref="P4:P5"/>
    <mergeCell ref="Q4:Q5"/>
    <mergeCell ref="R4:R5"/>
    <mergeCell ref="S4:S5"/>
    <mergeCell ref="T4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4">
      <selection activeCell="H9" sqref="H9"/>
    </sheetView>
  </sheetViews>
  <sheetFormatPr defaultColWidth="9.00390625" defaultRowHeight="12.75"/>
  <cols>
    <col min="1" max="1" width="6.00390625" style="0" customWidth="1"/>
    <col min="2" max="2" width="28.875" style="0" customWidth="1"/>
    <col min="3" max="3" width="24.875" style="0" customWidth="1"/>
    <col min="4" max="4" width="23.875" style="0" customWidth="1"/>
    <col min="5" max="5" width="35.875" style="0" customWidth="1"/>
    <col min="6" max="6" width="22.375" style="0" customWidth="1"/>
    <col min="7" max="7" width="20.875" style="0" customWidth="1"/>
    <col min="8" max="8" width="41.00390625" style="0" customWidth="1"/>
    <col min="9" max="9" width="29.00390625" style="0" customWidth="1"/>
    <col min="10" max="10" width="25.125" style="0" customWidth="1"/>
    <col min="11" max="11" width="36.00390625" style="0" customWidth="1"/>
  </cols>
  <sheetData>
    <row r="2" spans="2:9" ht="36" customHeight="1">
      <c r="B2" s="122" t="s">
        <v>130</v>
      </c>
      <c r="C2" s="123"/>
      <c r="D2" s="123"/>
      <c r="E2" s="123"/>
      <c r="F2" s="123"/>
      <c r="G2" s="123"/>
      <c r="H2" s="123"/>
      <c r="I2" s="123"/>
    </row>
    <row r="5" spans="1:11" ht="12.75" customHeight="1">
      <c r="A5" s="95" t="s">
        <v>63</v>
      </c>
      <c r="B5" s="95" t="s">
        <v>64</v>
      </c>
      <c r="C5" s="95" t="s">
        <v>98</v>
      </c>
      <c r="D5" s="95" t="s">
        <v>99</v>
      </c>
      <c r="E5" s="95" t="s">
        <v>100</v>
      </c>
      <c r="F5" s="116" t="s">
        <v>2</v>
      </c>
      <c r="G5" s="117"/>
      <c r="H5" s="117"/>
      <c r="I5" s="117"/>
      <c r="J5" s="117"/>
      <c r="K5" s="118"/>
    </row>
    <row r="6" spans="1:11" ht="12.75" customHeight="1">
      <c r="A6" s="96"/>
      <c r="B6" s="96"/>
      <c r="C6" s="96"/>
      <c r="D6" s="96"/>
      <c r="E6" s="96"/>
      <c r="F6" s="119"/>
      <c r="G6" s="120"/>
      <c r="H6" s="120"/>
      <c r="I6" s="120"/>
      <c r="J6" s="120"/>
      <c r="K6" s="121"/>
    </row>
    <row r="7" spans="1:11" ht="12.75" customHeight="1">
      <c r="A7" s="96"/>
      <c r="B7" s="96"/>
      <c r="C7" s="96"/>
      <c r="D7" s="96"/>
      <c r="E7" s="96"/>
      <c r="F7" s="124" t="s">
        <v>101</v>
      </c>
      <c r="G7" s="95" t="s">
        <v>99</v>
      </c>
      <c r="H7" s="95" t="s">
        <v>100</v>
      </c>
      <c r="I7" s="124" t="s">
        <v>102</v>
      </c>
      <c r="J7" s="95" t="s">
        <v>99</v>
      </c>
      <c r="K7" s="95" t="s">
        <v>100</v>
      </c>
    </row>
    <row r="8" spans="1:11" ht="123.75" customHeight="1">
      <c r="A8" s="97"/>
      <c r="B8" s="97"/>
      <c r="C8" s="97"/>
      <c r="D8" s="97"/>
      <c r="E8" s="97"/>
      <c r="F8" s="125"/>
      <c r="G8" s="97"/>
      <c r="H8" s="97"/>
      <c r="I8" s="125"/>
      <c r="J8" s="97"/>
      <c r="K8" s="97"/>
    </row>
    <row r="9" spans="1:11" ht="66.75" customHeight="1">
      <c r="A9" s="25" t="s">
        <v>88</v>
      </c>
      <c r="B9" s="41" t="s">
        <v>85</v>
      </c>
      <c r="C9" s="36">
        <v>436</v>
      </c>
      <c r="D9" s="36">
        <v>2985</v>
      </c>
      <c r="E9" s="30" t="s">
        <v>132</v>
      </c>
      <c r="F9" s="36">
        <v>51</v>
      </c>
      <c r="G9" s="36">
        <v>2985</v>
      </c>
      <c r="H9" s="30" t="s">
        <v>112</v>
      </c>
      <c r="I9" s="36">
        <v>109</v>
      </c>
      <c r="J9" s="36">
        <v>2985</v>
      </c>
      <c r="K9" s="30" t="s">
        <v>113</v>
      </c>
    </row>
    <row r="10" spans="1:11" ht="47.25" customHeight="1">
      <c r="A10" s="9" t="s">
        <v>89</v>
      </c>
      <c r="B10" s="41" t="s">
        <v>86</v>
      </c>
      <c r="C10" s="36">
        <v>89</v>
      </c>
      <c r="D10" s="36">
        <v>335</v>
      </c>
      <c r="E10" s="30" t="s">
        <v>131</v>
      </c>
      <c r="F10" s="36">
        <v>2</v>
      </c>
      <c r="G10" s="36">
        <v>335</v>
      </c>
      <c r="H10" s="30" t="s">
        <v>114</v>
      </c>
      <c r="I10" s="36">
        <v>26</v>
      </c>
      <c r="J10" s="36">
        <v>335</v>
      </c>
      <c r="K10" s="30" t="s">
        <v>133</v>
      </c>
    </row>
    <row r="11" spans="1:11" ht="72.75" customHeight="1">
      <c r="A11" s="9" t="s">
        <v>90</v>
      </c>
      <c r="B11" s="41" t="s">
        <v>87</v>
      </c>
      <c r="C11" s="36"/>
      <c r="D11" s="36"/>
      <c r="E11" s="30"/>
      <c r="F11" s="36"/>
      <c r="G11" s="36"/>
      <c r="H11" s="30"/>
      <c r="I11" s="36"/>
      <c r="J11" s="36"/>
      <c r="K11" s="30"/>
    </row>
    <row r="12" spans="1:11" ht="18.75">
      <c r="A12" s="37"/>
      <c r="B12" s="38"/>
      <c r="C12" s="36">
        <f>SUM(C9:C11)</f>
        <v>525</v>
      </c>
      <c r="D12" s="36">
        <f>SUM(D9:D11)</f>
        <v>3320</v>
      </c>
      <c r="E12" s="36"/>
      <c r="F12" s="36">
        <f>SUM(F9:F11)</f>
        <v>53</v>
      </c>
      <c r="G12" s="36">
        <f>SUM(G9:G11)</f>
        <v>3320</v>
      </c>
      <c r="H12" s="36"/>
      <c r="I12" s="36">
        <f>SUM(I9:I11)</f>
        <v>135</v>
      </c>
      <c r="J12" s="36">
        <f>SUM(J9:J11)</f>
        <v>3320</v>
      </c>
      <c r="K12" s="36"/>
    </row>
  </sheetData>
  <sheetProtection/>
  <mergeCells count="13">
    <mergeCell ref="B2:I2"/>
    <mergeCell ref="F7:F8"/>
    <mergeCell ref="G7:G8"/>
    <mergeCell ref="H7:H8"/>
    <mergeCell ref="I7:I8"/>
    <mergeCell ref="J7:J8"/>
    <mergeCell ref="A5:A8"/>
    <mergeCell ref="B5:B8"/>
    <mergeCell ref="C5:C8"/>
    <mergeCell ref="D5:D8"/>
    <mergeCell ref="E5:E8"/>
    <mergeCell ref="F5:K6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Redchenko_Svetlana</cp:lastModifiedBy>
  <cp:lastPrinted>2022-05-18T12:34:03Z</cp:lastPrinted>
  <dcterms:created xsi:type="dcterms:W3CDTF">2004-03-01T11:34:30Z</dcterms:created>
  <dcterms:modified xsi:type="dcterms:W3CDTF">2022-05-18T12:36:15Z</dcterms:modified>
  <cp:category/>
  <cp:version/>
  <cp:contentType/>
  <cp:contentStatus/>
</cp:coreProperties>
</file>